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<sst xmlns="http://schemas.openxmlformats.org/spreadsheetml/2006/main" count="230" uniqueCount="68">
  <si>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</si>
  <si>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</si>
  <si>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</si>
  <si>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</si>
  <si>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</si>
  <si>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</si>
  <si>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</si>
  <si>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</si>
  <si>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</si>
  <si>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</si>
  <si>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</si>
  <si>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</si>
  <si>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</si>
  <si>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</si>
  <si>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</si>
  <si>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</si>
  <si>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</si>
  <si>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</si>
  <si>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</si>
  <si>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</si>
  <si>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</si>
  <si>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</si>
  <si>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</si>
  <si>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</si>
  <si>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</si>
  <si>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</si>
  <si>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</si>
  <si>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</si>
  <si>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</si>
  <si>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</si>
  <si>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</si>
  <si>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</si>
  <si>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</si>
  <si>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</si>
  <si>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</si>
  <si>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</si>
  <si>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</si>
  <si>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</si>
  <si>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</si>
  <si>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ответственный за питание</t>
  </si>
  <si>
    <t>Анощенкова</t>
  </si>
  <si>
    <t>Гречка с тефтелей</t>
  </si>
  <si>
    <t>Хлеб пшеничный</t>
  </si>
  <si>
    <t>Мандарин</t>
  </si>
  <si>
    <t>Какао</t>
  </si>
  <si>
    <t>Апельсин</t>
  </si>
  <si>
    <t>Чай с лимоном</t>
  </si>
  <si>
    <t>Бутерброд с маслом</t>
  </si>
  <si>
    <t>Кисель фруктовый</t>
  </si>
  <si>
    <t>Груша</t>
  </si>
  <si>
    <t>Омлет с зеленым горошком</t>
  </si>
  <si>
    <t>Макароны с сыром</t>
  </si>
  <si>
    <t>Чай с молоком</t>
  </si>
  <si>
    <t>Яблоко</t>
  </si>
  <si>
    <t>Картофель тушеный с мясом</t>
  </si>
  <si>
    <t>Суп вермишелевый молочный</t>
  </si>
  <si>
    <t>Мясо-рисовые зразы</t>
  </si>
  <si>
    <t>Сырники со сметаной</t>
  </si>
  <si>
    <t>Чай каркадэ</t>
  </si>
  <si>
    <t>Огурец свежий</t>
  </si>
  <si>
    <t>Закуска</t>
  </si>
  <si>
    <t>Помидор свежий</t>
  </si>
  <si>
    <t>Бутерброд с джемом</t>
  </si>
  <si>
    <t>Салат витаминный с р/м</t>
  </si>
  <si>
    <t>Рис с куриным биточком</t>
  </si>
  <si>
    <t>Каша манная молочная</t>
  </si>
  <si>
    <t>Каша рисовая молочная</t>
  </si>
  <si>
    <t xml:space="preserve">Бутерброд с сыром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</si>
</sst>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210</v>
      </c>
      <c r="G6" s="40">
        <v>6.08</v>
      </c>
      <c r="H6" s="40">
        <v>7.6</v>
      </c>
      <c r="I6" s="40">
        <v>37.1</v>
      </c>
      <c r="J6" s="40">
        <v>293.3</v>
      </c>
      <c r="K6" s="41"/>
      <c r="L6" s="40">
        <v>33.229999999999997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0.24</v>
      </c>
      <c r="H8" s="43">
        <v>1.1200000000000001</v>
      </c>
      <c r="I8" s="43">
        <v>5.76</v>
      </c>
      <c r="J8" s="43">
        <v>28.2</v>
      </c>
      <c r="K8" s="44"/>
      <c r="L8" s="43">
        <v>3.6</v>
      </c>
    </row>
    <row r="9" spans="1:12" ht="15">
      <c r="A9" s="23"/>
      <c r="B9" s="15"/>
      <c r="C9" s="11"/>
      <c r="D9" s="7" t="s">
        <v>23</v>
      </c>
      <c r="E9" s="42" t="s">
        <v>67</v>
      </c>
      <c r="F9" s="43">
        <v>50</v>
      </c>
      <c r="G9" s="43">
        <v>12.25</v>
      </c>
      <c r="H9" s="43">
        <v>8.4</v>
      </c>
      <c r="I9" s="43">
        <v>18.3</v>
      </c>
      <c r="J9" s="43">
        <v>149</v>
      </c>
      <c r="K9" s="44"/>
      <c r="L9" s="43">
        <v>22.1</v>
      </c>
    </row>
    <row r="10" spans="1:12" ht="15">
      <c r="A10" s="23"/>
      <c r="B10" s="15"/>
      <c r="C10" s="11"/>
      <c r="D10" s="7" t="s">
        <v>24</v>
      </c>
      <c r="E10" s="42" t="s">
        <v>53</v>
      </c>
      <c r="F10" s="43">
        <v>100</v>
      </c>
      <c r="G10" s="43">
        <v>0.14000000000000001</v>
      </c>
      <c r="H10" s="43">
        <v>0.03</v>
      </c>
      <c r="I10" s="43">
        <v>12.15</v>
      </c>
      <c r="J10" s="43">
        <v>64.5</v>
      </c>
      <c r="K10" s="44"/>
      <c r="L10" s="43">
        <v>19.5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18.71</v>
      </c>
      <c r="H13" s="19">
        <f t="shared" si="0"/>
        <v>17.149999999999999</v>
      </c>
      <c r="I13" s="19">
        <f t="shared" si="0"/>
        <v>73.31</v>
      </c>
      <c r="J13" s="19">
        <f t="shared" si="0"/>
        <v>535</v>
      </c>
      <c r="K13" s="25"/>
      <c r="L13" s="19">
        <f t="shared" ref="L13" si="1">SUM(L6:L12)</f>
        <v>78.430000000000007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18.71</v>
      </c>
      <c r="H24" s="32">
        <f t="shared" si="4"/>
        <v>17.149999999999999</v>
      </c>
      <c r="I24" s="32">
        <f t="shared" si="4"/>
        <v>73.31</v>
      </c>
      <c r="J24" s="32">
        <f t="shared" si="4"/>
        <v>535</v>
      </c>
      <c r="K24" s="32"/>
      <c r="L24" s="32">
        <f t="shared" ref="L24" si="5">L13+L23</f>
        <v>78.430000000000007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170</v>
      </c>
      <c r="G25" s="40">
        <v>10</v>
      </c>
      <c r="H25" s="40">
        <v>13.37</v>
      </c>
      <c r="I25" s="40">
        <v>4.8</v>
      </c>
      <c r="J25" s="40">
        <v>346</v>
      </c>
      <c r="K25" s="41"/>
      <c r="L25" s="40">
        <v>34.700000000000003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3.3</v>
      </c>
      <c r="H27" s="43">
        <v>2.9</v>
      </c>
      <c r="I27" s="43">
        <v>13.8</v>
      </c>
      <c r="J27" s="43">
        <v>94</v>
      </c>
      <c r="K27" s="44"/>
      <c r="L27" s="43">
        <v>15.2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5.3</v>
      </c>
      <c r="H28" s="43">
        <v>3.08</v>
      </c>
      <c r="I28" s="43">
        <v>23.8</v>
      </c>
      <c r="J28" s="43">
        <v>44.4</v>
      </c>
      <c r="K28" s="44"/>
      <c r="L28" s="43">
        <v>3.72</v>
      </c>
    </row>
    <row r="29" spans="1:12" ht="15">
      <c r="A29" s="14"/>
      <c r="B29" s="15"/>
      <c r="C29" s="11"/>
      <c r="D29" s="7" t="s">
        <v>24</v>
      </c>
      <c r="E29" s="42" t="s">
        <v>49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</v>
      </c>
      <c r="K29" s="44"/>
      <c r="L29" s="43">
        <v>24.7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</v>
      </c>
      <c r="H32" s="19">
        <f t="shared" ref="H32" si="7">SUM(H25:H31)</f>
        <v>19.75</v>
      </c>
      <c r="I32" s="19">
        <f t="shared" ref="I32" si="8">SUM(I25:I31)</f>
        <v>52.2</v>
      </c>
      <c r="J32" s="19">
        <f t="shared" ref="J32:L32" si="9">SUM(J25:J31)</f>
        <v>528.4</v>
      </c>
      <c r="K32" s="25"/>
      <c r="L32" s="19">
        <f t="shared" si="9"/>
        <v>78.320000000000007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19</v>
      </c>
      <c r="H43" s="32">
        <f t="shared" ref="H43" si="15">H32+H42</f>
        <v>19.75</v>
      </c>
      <c r="I43" s="32">
        <f t="shared" ref="I43" si="16">I32+I42</f>
        <v>52.2</v>
      </c>
      <c r="J43" s="32">
        <f t="shared" ref="J43:L43" si="17">J32+J42</f>
        <v>528.4</v>
      </c>
      <c r="K43" s="32"/>
      <c r="L43" s="32">
        <f t="shared" si="17"/>
        <v>78.320000000000007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150</v>
      </c>
      <c r="G44" s="40">
        <v>9.5</v>
      </c>
      <c r="H44" s="40">
        <v>10.7</v>
      </c>
      <c r="I44" s="40">
        <v>30.3</v>
      </c>
      <c r="J44" s="40">
        <v>360</v>
      </c>
      <c r="K44" s="41"/>
      <c r="L44" s="40">
        <v>45.1</v>
      </c>
    </row>
    <row r="45" spans="1:12" ht="15">
      <c r="A45" s="23"/>
      <c r="B45" s="15"/>
      <c r="C45" s="11"/>
      <c r="D45" s="6" t="s">
        <v>26</v>
      </c>
      <c r="E45" s="42" t="s">
        <v>63</v>
      </c>
      <c r="F45" s="43">
        <v>120</v>
      </c>
      <c r="G45" s="43">
        <v>1.8</v>
      </c>
      <c r="H45" s="43">
        <v>0.6</v>
      </c>
      <c r="I45" s="43">
        <v>9</v>
      </c>
      <c r="J45" s="43">
        <v>45</v>
      </c>
      <c r="K45" s="44"/>
      <c r="L45" s="43">
        <v>28</v>
      </c>
    </row>
    <row r="46" spans="1:12" ht="1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</v>
      </c>
      <c r="H46" s="43">
        <v>5.7</v>
      </c>
      <c r="I46" s="43">
        <v>15</v>
      </c>
      <c r="J46" s="43">
        <v>90</v>
      </c>
      <c r="K46" s="44"/>
      <c r="L46" s="43">
        <v>4.4000000000000004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5.3</v>
      </c>
      <c r="H47" s="43">
        <v>1.1000000000000001</v>
      </c>
      <c r="I47" s="43">
        <v>12.7</v>
      </c>
      <c r="J47" s="43">
        <v>44.4</v>
      </c>
      <c r="K47" s="44"/>
      <c r="L47" s="43">
        <v>3.72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16.600000000000001</v>
      </c>
      <c r="H51" s="19">
        <f t="shared" ref="H51" si="19">SUM(H44:H50)</f>
        <v>18.100000000000001</v>
      </c>
      <c r="I51" s="19">
        <f t="shared" ref="I51" si="20">SUM(I44:I50)</f>
        <v>67</v>
      </c>
      <c r="J51" s="19">
        <f t="shared" ref="J51:L51" si="21">SUM(J44:J50)</f>
        <v>539.4</v>
      </c>
      <c r="K51" s="25"/>
      <c r="L51" s="19">
        <f t="shared" si="21"/>
        <v>81.22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16.600000000000001</v>
      </c>
      <c r="H62" s="32">
        <f t="shared" ref="H62" si="27">H51+H61</f>
        <v>18.100000000000001</v>
      </c>
      <c r="I62" s="32">
        <f t="shared" ref="I62" si="28">I51+I61</f>
        <v>67</v>
      </c>
      <c r="J62" s="32">
        <f t="shared" ref="J62:L62" si="29">J51+J61</f>
        <v>539.4</v>
      </c>
      <c r="K62" s="32"/>
      <c r="L62" s="32">
        <f t="shared" si="29"/>
        <v>81.22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170</v>
      </c>
      <c r="G63" s="40">
        <v>10.3</v>
      </c>
      <c r="H63" s="40">
        <v>14.4</v>
      </c>
      <c r="I63" s="40">
        <v>41.2</v>
      </c>
      <c r="J63" s="40">
        <v>319.60000000000002</v>
      </c>
      <c r="K63" s="41"/>
      <c r="L63" s="40">
        <v>37.700000000000003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0.3</v>
      </c>
      <c r="H65" s="43">
        <v>0.1</v>
      </c>
      <c r="I65" s="43">
        <v>9.5</v>
      </c>
      <c r="J65" s="43">
        <v>40</v>
      </c>
      <c r="K65" s="44"/>
      <c r="L65" s="43">
        <v>3.6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5.3</v>
      </c>
      <c r="H66" s="43">
        <v>1</v>
      </c>
      <c r="I66" s="43">
        <v>10.3</v>
      </c>
      <c r="J66" s="43">
        <v>44.4</v>
      </c>
      <c r="K66" s="44"/>
      <c r="L66" s="43">
        <v>3.72</v>
      </c>
    </row>
    <row r="67" spans="1:12" ht="15">
      <c r="A67" s="23"/>
      <c r="B67" s="15"/>
      <c r="C67" s="11"/>
      <c r="D67" s="7" t="s">
        <v>24</v>
      </c>
      <c r="E67" s="42" t="s">
        <v>43</v>
      </c>
      <c r="F67" s="43">
        <v>130</v>
      </c>
      <c r="G67" s="43">
        <v>0.4</v>
      </c>
      <c r="H67" s="43">
        <v>0.8</v>
      </c>
      <c r="I67" s="43">
        <v>10.6</v>
      </c>
      <c r="J67" s="43">
        <v>96</v>
      </c>
      <c r="K67" s="44"/>
      <c r="L67" s="43">
        <v>32.11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16.3</v>
      </c>
      <c r="H70" s="19">
        <f t="shared" ref="H70" si="31">SUM(H63:H69)</f>
        <v>16.3</v>
      </c>
      <c r="I70" s="19">
        <f t="shared" ref="I70" si="32">SUM(I63:I69)</f>
        <v>71.599999999999994</v>
      </c>
      <c r="J70" s="19">
        <f t="shared" ref="J70:L70" si="33">SUM(J63:J69)</f>
        <v>500</v>
      </c>
      <c r="K70" s="25"/>
      <c r="L70" s="19">
        <f t="shared" si="33"/>
        <v>77.13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530</v>
      </c>
      <c r="G81" s="32">
        <f t="shared" ref="G81" si="38">G70+G80</f>
        <v>16.3</v>
      </c>
      <c r="H81" s="32">
        <f t="shared" ref="H81" si="39">H70+H80</f>
        <v>16.3</v>
      </c>
      <c r="I81" s="32">
        <f t="shared" ref="I81" si="40">I70+I80</f>
        <v>71.599999999999994</v>
      </c>
      <c r="J81" s="32">
        <f t="shared" ref="J81:L81" si="41">J70+J80</f>
        <v>500</v>
      </c>
      <c r="K81" s="32"/>
      <c r="L81" s="32">
        <f t="shared" si="41"/>
        <v>77.13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210</v>
      </c>
      <c r="G82" s="40">
        <v>8</v>
      </c>
      <c r="H82" s="40">
        <v>12.9</v>
      </c>
      <c r="I82" s="40">
        <v>35.799999999999997</v>
      </c>
      <c r="J82" s="40">
        <v>286</v>
      </c>
      <c r="K82" s="41"/>
      <c r="L82" s="40">
        <v>37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0.24</v>
      </c>
      <c r="H84" s="43">
        <v>1.3</v>
      </c>
      <c r="I84" s="43">
        <v>11.5</v>
      </c>
      <c r="J84" s="43">
        <v>64</v>
      </c>
      <c r="K84" s="44"/>
      <c r="L84" s="43">
        <v>7.5</v>
      </c>
    </row>
    <row r="85" spans="1:12" ht="15">
      <c r="A85" s="23"/>
      <c r="B85" s="15"/>
      <c r="C85" s="11"/>
      <c r="D85" s="7" t="s">
        <v>23</v>
      </c>
      <c r="E85" s="42" t="s">
        <v>62</v>
      </c>
      <c r="F85" s="43">
        <v>40</v>
      </c>
      <c r="G85" s="43">
        <v>8</v>
      </c>
      <c r="H85" s="43">
        <v>3.98</v>
      </c>
      <c r="I85" s="43">
        <v>18.329999999999998</v>
      </c>
      <c r="J85" s="43">
        <v>110</v>
      </c>
      <c r="K85" s="44"/>
      <c r="L85" s="43">
        <v>12</v>
      </c>
    </row>
    <row r="86" spans="1:12" ht="15">
      <c r="A86" s="23"/>
      <c r="B86" s="15"/>
      <c r="C86" s="11"/>
      <c r="D86" s="7" t="s">
        <v>24</v>
      </c>
      <c r="E86" s="42" t="s">
        <v>53</v>
      </c>
      <c r="F86" s="43">
        <v>100</v>
      </c>
      <c r="G86" s="43">
        <v>0</v>
      </c>
      <c r="H86" s="43">
        <v>0.8</v>
      </c>
      <c r="I86" s="43">
        <v>9.8000000000000007</v>
      </c>
      <c r="J86" s="43">
        <v>44</v>
      </c>
      <c r="K86" s="44"/>
      <c r="L86" s="43">
        <v>19.5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16.240000000000002</v>
      </c>
      <c r="H89" s="19">
        <f t="shared" ref="H89" si="43">SUM(H82:H88)</f>
        <v>18.98</v>
      </c>
      <c r="I89" s="19">
        <f t="shared" ref="I89" si="44">SUM(I82:I88)</f>
        <v>75.429999999999993</v>
      </c>
      <c r="J89" s="19">
        <f t="shared" ref="J89:L89" si="45">SUM(J82:J88)</f>
        <v>504</v>
      </c>
      <c r="K89" s="25"/>
      <c r="L89" s="19">
        <f t="shared" si="45"/>
        <v>76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550</v>
      </c>
      <c r="G100" s="32">
        <f t="shared" ref="G100" si="50">G89+G99</f>
        <v>16.240000000000002</v>
      </c>
      <c r="H100" s="32">
        <f t="shared" ref="H100" si="51">H89+H99</f>
        <v>18.98</v>
      </c>
      <c r="I100" s="32">
        <f t="shared" ref="I100" si="52">I89+I99</f>
        <v>75.429999999999993</v>
      </c>
      <c r="J100" s="32">
        <f t="shared" ref="J100:L100" si="53">J89+J99</f>
        <v>504</v>
      </c>
      <c r="K100" s="32"/>
      <c r="L100" s="32">
        <f t="shared" si="53"/>
        <v>76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210</v>
      </c>
      <c r="G101" s="40">
        <v>7.52</v>
      </c>
      <c r="H101" s="40">
        <v>13.13</v>
      </c>
      <c r="I101" s="40">
        <v>25.8</v>
      </c>
      <c r="J101" s="40">
        <v>393</v>
      </c>
      <c r="K101" s="41"/>
      <c r="L101" s="40">
        <v>53.53</v>
      </c>
    </row>
    <row r="102" spans="1:12" ht="15">
      <c r="A102" s="23"/>
      <c r="B102" s="15"/>
      <c r="C102" s="11"/>
      <c r="D102" s="6" t="s">
        <v>26</v>
      </c>
      <c r="E102" s="42" t="s">
        <v>59</v>
      </c>
      <c r="F102" s="43">
        <v>60</v>
      </c>
      <c r="G102" s="43">
        <v>2.08</v>
      </c>
      <c r="H102" s="43">
        <v>0.52</v>
      </c>
      <c r="I102" s="43">
        <v>19.5</v>
      </c>
      <c r="J102" s="43">
        <v>69</v>
      </c>
      <c r="K102" s="44"/>
      <c r="L102" s="43">
        <v>15.51</v>
      </c>
    </row>
    <row r="103" spans="1:12" ht="1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1.65</v>
      </c>
      <c r="H103" s="43">
        <v>5</v>
      </c>
      <c r="I103" s="43">
        <v>15.9</v>
      </c>
      <c r="J103" s="43">
        <v>28.2</v>
      </c>
      <c r="K103" s="44"/>
      <c r="L103" s="43">
        <v>3.6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8</v>
      </c>
      <c r="H104" s="43">
        <v>1.1000000000000001</v>
      </c>
      <c r="I104" s="43">
        <v>18.329999999999998</v>
      </c>
      <c r="J104" s="43">
        <v>44.4</v>
      </c>
      <c r="K104" s="44"/>
      <c r="L104" s="43">
        <v>3.72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19.25</v>
      </c>
      <c r="H108" s="19">
        <f t="shared" si="54"/>
        <v>19.75</v>
      </c>
      <c r="I108" s="19">
        <f t="shared" si="54"/>
        <v>79.53</v>
      </c>
      <c r="J108" s="19">
        <f t="shared" si="54"/>
        <v>534.6</v>
      </c>
      <c r="K108" s="25"/>
      <c r="L108" s="19">
        <f t="shared" ref="L108" si="55">SUM(L101:L107)</f>
        <v>76.36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19.25</v>
      </c>
      <c r="H119" s="32">
        <f t="shared" ref="H119" si="59">H108+H118</f>
        <v>19.75</v>
      </c>
      <c r="I119" s="32">
        <f t="shared" ref="I119" si="60">I108+I118</f>
        <v>79.53</v>
      </c>
      <c r="J119" s="32">
        <f t="shared" ref="J119:L119" si="61">J108+J118</f>
        <v>534.6</v>
      </c>
      <c r="K119" s="32"/>
      <c r="L119" s="32">
        <f t="shared" si="61"/>
        <v>76.36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170</v>
      </c>
      <c r="G120" s="40">
        <v>12.66</v>
      </c>
      <c r="H120" s="40">
        <v>14.08</v>
      </c>
      <c r="I120" s="40">
        <v>27.94</v>
      </c>
      <c r="J120" s="40">
        <v>340</v>
      </c>
      <c r="K120" s="41"/>
      <c r="L120" s="40">
        <v>45.1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1.24</v>
      </c>
      <c r="H122" s="43">
        <v>0.12</v>
      </c>
      <c r="I122" s="43">
        <v>5.76</v>
      </c>
      <c r="J122" s="43">
        <v>101.55</v>
      </c>
      <c r="K122" s="44"/>
      <c r="L122" s="43">
        <v>15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0.9</v>
      </c>
      <c r="H123" s="43">
        <v>1</v>
      </c>
      <c r="I123" s="43">
        <v>18.3</v>
      </c>
      <c r="J123" s="43">
        <v>44.4</v>
      </c>
      <c r="K123" s="44"/>
      <c r="L123" s="43">
        <v>3.72</v>
      </c>
    </row>
    <row r="124" spans="1:12" ht="15">
      <c r="A124" s="14"/>
      <c r="B124" s="15"/>
      <c r="C124" s="11"/>
      <c r="D124" s="7" t="s">
        <v>24</v>
      </c>
      <c r="E124" s="42" t="s">
        <v>53</v>
      </c>
      <c r="F124" s="43">
        <v>100</v>
      </c>
      <c r="G124" s="43">
        <v>0.6</v>
      </c>
      <c r="H124" s="43">
        <v>0.6</v>
      </c>
      <c r="I124" s="43">
        <v>15</v>
      </c>
      <c r="J124" s="43">
        <v>64.05</v>
      </c>
      <c r="K124" s="44"/>
      <c r="L124" s="43">
        <v>19.5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15.4</v>
      </c>
      <c r="H127" s="19">
        <f t="shared" si="62"/>
        <v>15.799999999999999</v>
      </c>
      <c r="I127" s="19">
        <f t="shared" si="62"/>
        <v>67</v>
      </c>
      <c r="J127" s="19">
        <f t="shared" si="62"/>
        <v>550</v>
      </c>
      <c r="K127" s="25"/>
      <c r="L127" s="19">
        <f t="shared" ref="L127" si="63">SUM(L120:L126)</f>
        <v>83.32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15.4</v>
      </c>
      <c r="H138" s="32">
        <f t="shared" ref="H138" si="67">H127+H137</f>
        <v>15.799999999999999</v>
      </c>
      <c r="I138" s="32">
        <f t="shared" ref="I138" si="68">I127+I137</f>
        <v>67</v>
      </c>
      <c r="J138" s="32">
        <f t="shared" ref="J138:L138" si="69">J127+J137</f>
        <v>550</v>
      </c>
      <c r="K138" s="32"/>
      <c r="L138" s="32">
        <f t="shared" si="69"/>
        <v>83.32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210</v>
      </c>
      <c r="G139" s="40">
        <v>8</v>
      </c>
      <c r="H139" s="40">
        <v>10.1</v>
      </c>
      <c r="I139" s="40">
        <v>28.8</v>
      </c>
      <c r="J139" s="40">
        <v>280</v>
      </c>
      <c r="K139" s="41"/>
      <c r="L139" s="40">
        <v>26.66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0.24</v>
      </c>
      <c r="H141" s="43">
        <v>0.12</v>
      </c>
      <c r="I141" s="43">
        <v>5.76</v>
      </c>
      <c r="J141" s="43">
        <v>28.2</v>
      </c>
      <c r="K141" s="44"/>
      <c r="L141" s="43">
        <v>3.6</v>
      </c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40</v>
      </c>
      <c r="G142" s="43">
        <v>8</v>
      </c>
      <c r="H142" s="43">
        <v>6.1</v>
      </c>
      <c r="I142" s="43">
        <v>18.329999999999998</v>
      </c>
      <c r="J142" s="43">
        <v>146</v>
      </c>
      <c r="K142" s="44"/>
      <c r="L142" s="43">
        <v>16.28</v>
      </c>
    </row>
    <row r="143" spans="1:12" ht="15">
      <c r="A143" s="23"/>
      <c r="B143" s="15"/>
      <c r="C143" s="11"/>
      <c r="D143" s="7" t="s">
        <v>24</v>
      </c>
      <c r="E143" s="42" t="s">
        <v>45</v>
      </c>
      <c r="F143" s="43">
        <v>150</v>
      </c>
      <c r="G143" s="43">
        <v>2</v>
      </c>
      <c r="H143" s="43">
        <v>0.8</v>
      </c>
      <c r="I143" s="43">
        <v>20</v>
      </c>
      <c r="J143" s="43">
        <v>70</v>
      </c>
      <c r="K143" s="44"/>
      <c r="L143" s="43">
        <v>38.1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18.240000000000002</v>
      </c>
      <c r="H146" s="19">
        <f t="shared" si="70"/>
        <v>17.12</v>
      </c>
      <c r="I146" s="19">
        <f t="shared" si="70"/>
        <v>72.89</v>
      </c>
      <c r="J146" s="19">
        <f t="shared" si="70"/>
        <v>524.20000000000005</v>
      </c>
      <c r="K146" s="25"/>
      <c r="L146" s="19">
        <f t="shared" ref="L146" si="71">SUM(L139:L145)</f>
        <v>84.640000000000015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600</v>
      </c>
      <c r="G157" s="32">
        <f t="shared" ref="G157" si="74">G146+G156</f>
        <v>18.240000000000002</v>
      </c>
      <c r="H157" s="32">
        <f t="shared" ref="H157" si="75">H146+H156</f>
        <v>17.12</v>
      </c>
      <c r="I157" s="32">
        <f t="shared" ref="I157" si="76">I146+I156</f>
        <v>72.89</v>
      </c>
      <c r="J157" s="32">
        <f t="shared" ref="J157:L157" si="77">J146+J156</f>
        <v>524.20000000000005</v>
      </c>
      <c r="K157" s="32"/>
      <c r="L157" s="32">
        <f t="shared" si="77"/>
        <v>84.640000000000015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210</v>
      </c>
      <c r="G158" s="40">
        <v>14.1</v>
      </c>
      <c r="H158" s="40">
        <v>14</v>
      </c>
      <c r="I158" s="40">
        <v>28.8</v>
      </c>
      <c r="J158" s="40">
        <v>306.60000000000002</v>
      </c>
      <c r="K158" s="41"/>
      <c r="L158" s="40">
        <v>55.31</v>
      </c>
    </row>
    <row r="159" spans="1:12" ht="15">
      <c r="A159" s="23"/>
      <c r="B159" s="15"/>
      <c r="C159" s="11"/>
      <c r="D159" s="6" t="s">
        <v>60</v>
      </c>
      <c r="E159" s="42" t="s">
        <v>61</v>
      </c>
      <c r="F159" s="43">
        <v>60</v>
      </c>
      <c r="G159" s="43">
        <v>2</v>
      </c>
      <c r="H159" s="43">
        <v>0.8</v>
      </c>
      <c r="I159" s="43">
        <v>20</v>
      </c>
      <c r="J159" s="43">
        <v>70</v>
      </c>
      <c r="K159" s="44"/>
      <c r="L159" s="43">
        <v>14.82</v>
      </c>
    </row>
    <row r="160" spans="1:12" ht="1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</v>
      </c>
      <c r="H160" s="43">
        <v>0</v>
      </c>
      <c r="I160" s="43">
        <v>5.76</v>
      </c>
      <c r="J160" s="43">
        <v>95</v>
      </c>
      <c r="K160" s="44"/>
      <c r="L160" s="43">
        <v>7.6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0.9</v>
      </c>
      <c r="H161" s="43">
        <v>1</v>
      </c>
      <c r="I161" s="43">
        <v>18.329999999999998</v>
      </c>
      <c r="J161" s="43">
        <v>44.4</v>
      </c>
      <c r="K161" s="44"/>
      <c r="L161" s="43">
        <v>3.72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</v>
      </c>
      <c r="H165" s="19">
        <f t="shared" si="78"/>
        <v>15.8</v>
      </c>
      <c r="I165" s="19">
        <f t="shared" si="78"/>
        <v>72.889999999999986</v>
      </c>
      <c r="J165" s="19">
        <f t="shared" si="78"/>
        <v>516</v>
      </c>
      <c r="K165" s="25"/>
      <c r="L165" s="19">
        <f t="shared" ref="L165" si="79">SUM(L158:L164)</f>
        <v>81.449999999999989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17</v>
      </c>
      <c r="H176" s="32">
        <f t="shared" ref="H176" si="83">H165+H175</f>
        <v>15.8</v>
      </c>
      <c r="I176" s="32">
        <f t="shared" ref="I176" si="84">I165+I175</f>
        <v>72.889999999999986</v>
      </c>
      <c r="J176" s="32">
        <f t="shared" ref="J176:L176" si="85">J165+J175</f>
        <v>516</v>
      </c>
      <c r="K176" s="32"/>
      <c r="L176" s="32">
        <f t="shared" si="85"/>
        <v>81.449999999999989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210</v>
      </c>
      <c r="G177" s="40">
        <v>6.7</v>
      </c>
      <c r="H177" s="40">
        <v>13.98</v>
      </c>
      <c r="I177" s="40">
        <v>27.91</v>
      </c>
      <c r="J177" s="40">
        <v>382.4</v>
      </c>
      <c r="K177" s="41"/>
      <c r="L177" s="40">
        <v>30.41</v>
      </c>
    </row>
    <row r="178" spans="1:12" ht="15">
      <c r="A178" s="23"/>
      <c r="B178" s="15"/>
      <c r="C178" s="11"/>
      <c r="D178" s="6" t="s">
        <v>26</v>
      </c>
      <c r="E178" s="42" t="s">
        <v>59</v>
      </c>
      <c r="F178" s="43">
        <v>100</v>
      </c>
      <c r="G178" s="43">
        <v>8</v>
      </c>
      <c r="H178" s="43">
        <v>0.6</v>
      </c>
      <c r="I178" s="43">
        <v>15</v>
      </c>
      <c r="J178" s="43">
        <v>65</v>
      </c>
      <c r="K178" s="44"/>
      <c r="L178" s="43">
        <v>37.700000000000003</v>
      </c>
    </row>
    <row r="179" spans="1:12" ht="1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0.24</v>
      </c>
      <c r="H179" s="43">
        <v>0.12</v>
      </c>
      <c r="I179" s="43">
        <v>5.76</v>
      </c>
      <c r="J179" s="43">
        <v>28.2</v>
      </c>
      <c r="K179" s="44"/>
      <c r="L179" s="43">
        <v>4.4000000000000004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0.9</v>
      </c>
      <c r="H180" s="43">
        <v>1.1000000000000001</v>
      </c>
      <c r="I180" s="43">
        <v>18.329999999999998</v>
      </c>
      <c r="J180" s="43">
        <v>44.4</v>
      </c>
      <c r="K180" s="44"/>
      <c r="L180" s="43">
        <v>3.72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15.84</v>
      </c>
      <c r="H184" s="19">
        <f t="shared" si="86"/>
        <v>15.799999999999999</v>
      </c>
      <c r="I184" s="19">
        <f t="shared" si="86"/>
        <v>67</v>
      </c>
      <c r="J184" s="19">
        <f t="shared" si="86"/>
        <v>520</v>
      </c>
      <c r="K184" s="25"/>
      <c r="L184" s="19">
        <f t="shared" ref="L184" si="87">SUM(L177:L183)</f>
        <v>76.23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540</v>
      </c>
      <c r="G195" s="32">
        <f t="shared" ref="G195" si="90">G184+G194</f>
        <v>15.84</v>
      </c>
      <c r="H195" s="32">
        <f t="shared" ref="H195" si="91">H184+H194</f>
        <v>15.799999999999999</v>
      </c>
      <c r="I195" s="32">
        <f t="shared" ref="I195" si="92">I184+I194</f>
        <v>67</v>
      </c>
      <c r="J195" s="32">
        <f t="shared" ref="J195:L195" si="93">J184+J194</f>
        <v>520</v>
      </c>
      <c r="K195" s="32"/>
      <c r="L195" s="32">
        <f t="shared" si="93"/>
        <v>76.23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17.258000000000003</v>
      </c>
      <c r="H196" s="34">
        <f t="shared" si="94"/>
        <v>17.455000000000002</v>
      </c>
      <c r="I196" s="34">
        <f t="shared" si="94"/>
        <v>69.885000000000005</v>
      </c>
      <c r="J196" s="34">
        <f t="shared" si="94"/>
        <v>525.16000000000008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79.309999999999988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1" fitToWidth="8" fitToHeight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2024-02-06T12:56:53Z</cp:lastPrinted>
  <dcterms:created xsi:type="dcterms:W3CDTF">2022-05-16T14:23:56Z</dcterms:created>
  <dcterms:modified xsi:type="dcterms:W3CDTF">2025-03-05T07:46:07Z</dcterms:modified>
</cp:coreProperties>
</file>